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8_{D76E20CF-7CFB-4447-9FD9-9885075F166A}" xr6:coauthVersionLast="45" xr6:coauthVersionMax="45" xr10:uidLastSave="{00000000-0000-0000-0000-000000000000}"/>
  <bookViews>
    <workbookView xWindow="-120" yWindow="-120" windowWidth="29040" windowHeight="15840" xr2:uid="{C6AA75B5-BA35-45FA-9FF8-A596B3D962B7}"/>
  </bookViews>
  <sheets>
    <sheet name="MAIO" sheetId="1" r:id="rId1"/>
  </sheets>
  <definedNames>
    <definedName name="_xlnm._FilterDatabase" localSheetId="0" hidden="1">MAIO!$A$1:$I$1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7" i="1"/>
  <c r="I24" i="1"/>
  <c r="I20" i="1"/>
</calcChain>
</file>

<file path=xl/sharedStrings.xml><?xml version="1.0" encoding="utf-8"?>
<sst xmlns="http://schemas.openxmlformats.org/spreadsheetml/2006/main" count="134" uniqueCount="83">
  <si>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</si>
  <si>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</si>
  <si>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</si>
  <si>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</si>
  <si>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</si>
  <si>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</si>
  <si>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</si>
  <si>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</si>
  <si>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</si>
  <si>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0155/20</t>
  </si>
  <si>
    <t>000/00</t>
  </si>
  <si>
    <t>COLETA DE AMOSTRAS</t>
  </si>
  <si>
    <t xml:space="preserve">DISPENSA  </t>
  </si>
  <si>
    <t>91987024000565 - FUNDAÇÃO PROAMB CENTRO DE ANÁLISES AMBIENTAIS</t>
  </si>
  <si>
    <t>REPASSE</t>
  </si>
  <si>
    <t>0215/20</t>
  </si>
  <si>
    <t>SERVIÇOS TÉCNICOS DE MANUTENÇÃO ELÉTRICA E MECÂNICA, SERVIÇOS DE ENGENHARIA, MATERIAIS DE CONSUMO, EQUIPAMENTOS, VEÍCULOS DE APOIO E DEMAIS RECURSOS NECESSÁRIOS À EXECUÇÃO DE MANUTENÇÃO PREDITIVA, PREVENTIVA, CORRETIVA PLANEJADA E CORRETIVA NÃO PLANEJADA DA REDE AÉREA DE TRAÇÃO DA TRENSURB S.A</t>
  </si>
  <si>
    <t xml:space="preserve">DISPENSA - EMERGENCIAL  </t>
  </si>
  <si>
    <t>88268800000139 - INSTALADORA ELÉTRICA MERCÚRIO LTDA.</t>
  </si>
  <si>
    <t>0301/20</t>
  </si>
  <si>
    <t>BATERIA DE RADIO PORTATIL</t>
  </si>
  <si>
    <t>07055987000190 - INOVAMAX TELEINFORMATICA LTDA - ME</t>
  </si>
  <si>
    <t>ESTOQUE</t>
  </si>
  <si>
    <t>0305/20</t>
  </si>
  <si>
    <t>GAS LIQUEFEITO DE PETROLEO 20K</t>
  </si>
  <si>
    <t>09412494000196 - FORTE GAS Comércio de Gas Ltda</t>
  </si>
  <si>
    <t>0309/20</t>
  </si>
  <si>
    <t>044/20</t>
  </si>
  <si>
    <t>FILTRO PARA BEBEDOR</t>
  </si>
  <si>
    <t>12185204000123 - VITANET COMERCIAL LTDA</t>
  </si>
  <si>
    <t>0335/20</t>
  </si>
  <si>
    <t>SERVIÇO DE ANALISE DA QUALIDADE DO AR</t>
  </si>
  <si>
    <t>21968595000143 - AERIS QUALIDADE DO AR EIRELLI ME</t>
  </si>
  <si>
    <t>0367/20</t>
  </si>
  <si>
    <t>034/20</t>
  </si>
  <si>
    <t>RELE TEMPORIZADOR</t>
  </si>
  <si>
    <t>31024908000169 - D.RODRIGUES MEKARU</t>
  </si>
  <si>
    <t>0369/20</t>
  </si>
  <si>
    <t>CABOS</t>
  </si>
  <si>
    <t>72313828000100 - PLENOBRÁS DISTRIBUIDORA ELÉTRICA E HIDRÁULICA LTDA.</t>
  </si>
  <si>
    <t>91981027000168 - BM ELETROELETRÔNICA LTDA</t>
  </si>
  <si>
    <t>0425/20</t>
  </si>
  <si>
    <t>AQUISIÇÃO DE MOTOR ELETRICO</t>
  </si>
  <si>
    <t>09025257000172 - REBOBIMOTA</t>
  </si>
  <si>
    <t>0442/20</t>
  </si>
  <si>
    <t>REMOÇÃO DE BENS INSERVÍVEIS</t>
  </si>
  <si>
    <t>05102178000167 - TR TRANSP. RESÍDUOS E LOC. EQUIP. LTDA</t>
  </si>
  <si>
    <t>0568/20</t>
  </si>
  <si>
    <t>TELEFONE ANALÓGICO COM FIO</t>
  </si>
  <si>
    <t>05543938000171 - STARTECH EQUIPAMENTOS DE TELECOMUNICAÇÕES LTDA</t>
  </si>
  <si>
    <t>0624/20</t>
  </si>
  <si>
    <t>000/20</t>
  </si>
  <si>
    <t>MÁSCARA DE PROTEÇÃO REUTILIZÁVEL</t>
  </si>
  <si>
    <t>91720128000185 - MTS PROMOVE LTDA</t>
  </si>
  <si>
    <t>0685/20</t>
  </si>
  <si>
    <t>AQUISIÇÃO DE LIMPA CONTTO</t>
  </si>
  <si>
    <t>90300534000398 - ANAY FITAS</t>
  </si>
  <si>
    <t>1314/19</t>
  </si>
  <si>
    <t>AQUISIÇÃO DE CILINDRO C96S</t>
  </si>
  <si>
    <t>31024908000169 - D. RODRIGUES MEKARU</t>
  </si>
  <si>
    <t>2130/19</t>
  </si>
  <si>
    <t>MANUTENÇÃO DE MOTORES</t>
  </si>
  <si>
    <t>09025257000172 - REBOBIMOTO ASSISTÊNCIA TÉCNICA DE MOTORES ELÉTRICOS</t>
  </si>
  <si>
    <t>0306/20</t>
  </si>
  <si>
    <t>046/20</t>
  </si>
  <si>
    <t>BOBINA DE IMPEDANCIA</t>
  </si>
  <si>
    <t>19935296000160 - RAILTEC EQUIPAMENTOS</t>
  </si>
  <si>
    <t>1525/19</t>
  </si>
  <si>
    <t>226/19</t>
  </si>
  <si>
    <t>CINTURÃO E TALABARTES</t>
  </si>
  <si>
    <t>06913480001563 - DIMENSIONAL CENTELHA SOLUÇÕES LTDA.</t>
  </si>
  <si>
    <t>1337/17</t>
  </si>
  <si>
    <t>VALVULA DECELOSTAT</t>
  </si>
  <si>
    <t>INEXIGIBILIDADE</t>
  </si>
  <si>
    <t>33060708000197 - Faiveley Transport</t>
  </si>
  <si>
    <t>0692/20</t>
  </si>
  <si>
    <t>VTS JUNHO</t>
  </si>
  <si>
    <t>1500/18</t>
  </si>
  <si>
    <t>030/19</t>
  </si>
  <si>
    <t>SRP MANCAIS SAVE OIL</t>
  </si>
  <si>
    <t>REGISTRO DE PREÇOS</t>
  </si>
  <si>
    <t>03222201000121 - CMBA INDUSTRIA MECANICA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</si>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</sst>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  <xf numFmtId="8" fontId="3" fillId="0" borderId="0" xfId="0" applyNumberFormat="1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22D9-D3D9-4D67-8D10-48058F13A8D4}">
  <dimension ref="A1:I29"/>
  <sheetViews>
    <sheetView tabSelected="1" zoomScale="80" zoomScaleNormal="80" workbookViewId="0">
      <pane ySplit="1" topLeftCell="A2" activePane="bottomLeft" state="frozen"/>
      <selection pane="bottomLeft" activeCell="E33" sqref="E33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4.85546875" customWidth="1"/>
    <col min="6" max="6" width="28.5703125" bestFit="1" customWidth="1"/>
    <col min="7" max="7" width="76.7109375" bestFit="1" customWidth="1"/>
    <col min="8" max="8" width="16" bestFit="1" customWidth="1"/>
    <col min="9" max="9" width="27.2851562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43861</v>
      </c>
      <c r="D2" s="2">
        <v>43969</v>
      </c>
      <c r="E2" t="s">
        <v>11</v>
      </c>
      <c r="F2" t="s">
        <v>12</v>
      </c>
      <c r="G2" t="s">
        <v>13</v>
      </c>
      <c r="H2" t="s">
        <v>14</v>
      </c>
      <c r="I2" s="3">
        <v>1015.8</v>
      </c>
    </row>
    <row r="3" spans="1:9" s="4" customFormat="1" x14ac:dyDescent="0.25">
      <c r="A3" s="4" t="s">
        <v>15</v>
      </c>
      <c r="B3" s="4" t="s">
        <v>10</v>
      </c>
      <c r="C3" s="5">
        <v>43868</v>
      </c>
      <c r="D3" s="5">
        <v>43964</v>
      </c>
      <c r="E3" s="4" t="s">
        <v>16</v>
      </c>
      <c r="F3" s="4" t="s">
        <v>17</v>
      </c>
      <c r="G3" s="4" t="s">
        <v>18</v>
      </c>
      <c r="H3" s="4" t="s">
        <v>14</v>
      </c>
      <c r="I3" s="6">
        <v>1397236.03</v>
      </c>
    </row>
    <row r="4" spans="1:9" x14ac:dyDescent="0.25">
      <c r="A4" t="s">
        <v>19</v>
      </c>
      <c r="B4" t="s">
        <v>10</v>
      </c>
      <c r="C4" s="2">
        <v>43889</v>
      </c>
      <c r="D4" s="2">
        <v>43958</v>
      </c>
      <c r="E4" t="s">
        <v>20</v>
      </c>
      <c r="F4" t="s">
        <v>12</v>
      </c>
      <c r="G4" t="s">
        <v>21</v>
      </c>
      <c r="H4" t="s">
        <v>22</v>
      </c>
      <c r="I4" s="3">
        <v>1700</v>
      </c>
    </row>
    <row r="5" spans="1:9" x14ac:dyDescent="0.25">
      <c r="A5" t="s">
        <v>23</v>
      </c>
      <c r="B5" t="s">
        <v>10</v>
      </c>
      <c r="C5" s="2">
        <v>43889</v>
      </c>
      <c r="D5" s="2">
        <v>43969</v>
      </c>
      <c r="E5" t="s">
        <v>24</v>
      </c>
      <c r="F5" t="s">
        <v>12</v>
      </c>
      <c r="G5" t="s">
        <v>25</v>
      </c>
      <c r="H5" t="s">
        <v>22</v>
      </c>
      <c r="I5" s="3">
        <v>2653.75</v>
      </c>
    </row>
    <row r="6" spans="1:9" x14ac:dyDescent="0.25">
      <c r="A6" t="s">
        <v>26</v>
      </c>
      <c r="B6" t="s">
        <v>27</v>
      </c>
      <c r="C6" s="2">
        <v>43889</v>
      </c>
      <c r="D6" s="2">
        <v>43964</v>
      </c>
      <c r="E6" t="s">
        <v>28</v>
      </c>
      <c r="F6" t="s">
        <v>12</v>
      </c>
      <c r="G6" t="s">
        <v>29</v>
      </c>
      <c r="H6" t="s">
        <v>22</v>
      </c>
      <c r="I6" s="3">
        <v>1484.16</v>
      </c>
    </row>
    <row r="7" spans="1:9" x14ac:dyDescent="0.25">
      <c r="A7" t="s">
        <v>30</v>
      </c>
      <c r="B7" t="s">
        <v>10</v>
      </c>
      <c r="C7" s="2">
        <v>43893</v>
      </c>
      <c r="D7" s="2">
        <v>43972</v>
      </c>
      <c r="E7" t="s">
        <v>31</v>
      </c>
      <c r="F7" t="s">
        <v>12</v>
      </c>
      <c r="G7" t="s">
        <v>32</v>
      </c>
      <c r="H7" t="s">
        <v>14</v>
      </c>
      <c r="I7" s="3">
        <v>16480</v>
      </c>
    </row>
    <row r="8" spans="1:9" x14ac:dyDescent="0.25">
      <c r="A8" t="s">
        <v>33</v>
      </c>
      <c r="B8" t="s">
        <v>34</v>
      </c>
      <c r="C8" s="2">
        <v>43899</v>
      </c>
      <c r="D8" s="2">
        <v>43956</v>
      </c>
      <c r="E8" t="s">
        <v>35</v>
      </c>
      <c r="F8" t="s">
        <v>12</v>
      </c>
      <c r="G8" t="s">
        <v>36</v>
      </c>
      <c r="H8" t="s">
        <v>22</v>
      </c>
      <c r="I8" s="3">
        <v>1398.77</v>
      </c>
    </row>
    <row r="9" spans="1:9" x14ac:dyDescent="0.25">
      <c r="A9" t="s">
        <v>37</v>
      </c>
      <c r="B9" t="s">
        <v>10</v>
      </c>
      <c r="C9" s="2">
        <v>43899</v>
      </c>
      <c r="D9" s="2">
        <v>43964</v>
      </c>
      <c r="E9" t="s">
        <v>38</v>
      </c>
      <c r="F9" t="s">
        <v>12</v>
      </c>
      <c r="G9" t="s">
        <v>39</v>
      </c>
      <c r="H9" t="s">
        <v>22</v>
      </c>
      <c r="I9" s="3">
        <v>5310</v>
      </c>
    </row>
    <row r="10" spans="1:9" x14ac:dyDescent="0.25">
      <c r="A10" t="s">
        <v>37</v>
      </c>
      <c r="B10" t="s">
        <v>10</v>
      </c>
      <c r="C10" s="2">
        <v>43899</v>
      </c>
      <c r="D10" s="2">
        <v>43964</v>
      </c>
      <c r="E10" t="s">
        <v>38</v>
      </c>
      <c r="F10" t="s">
        <v>12</v>
      </c>
      <c r="G10" t="s">
        <v>40</v>
      </c>
      <c r="H10" t="s">
        <v>22</v>
      </c>
      <c r="I10" s="3">
        <v>1439.6</v>
      </c>
    </row>
    <row r="11" spans="1:9" x14ac:dyDescent="0.25">
      <c r="A11" t="s">
        <v>41</v>
      </c>
      <c r="B11" t="s">
        <v>10</v>
      </c>
      <c r="C11" s="2">
        <v>43903</v>
      </c>
      <c r="D11" s="2">
        <v>43969</v>
      </c>
      <c r="E11" t="s">
        <v>42</v>
      </c>
      <c r="F11" t="s">
        <v>12</v>
      </c>
      <c r="G11" t="s">
        <v>43</v>
      </c>
      <c r="H11" t="s">
        <v>22</v>
      </c>
      <c r="I11" s="3">
        <v>3956</v>
      </c>
    </row>
    <row r="12" spans="1:9" x14ac:dyDescent="0.25">
      <c r="A12" t="s">
        <v>44</v>
      </c>
      <c r="B12" t="s">
        <v>10</v>
      </c>
      <c r="C12" s="2">
        <v>43906</v>
      </c>
      <c r="D12" s="2">
        <v>43956</v>
      </c>
      <c r="E12" t="s">
        <v>45</v>
      </c>
      <c r="F12" t="s">
        <v>12</v>
      </c>
      <c r="G12" t="s">
        <v>46</v>
      </c>
      <c r="H12" t="s">
        <v>14</v>
      </c>
      <c r="I12" s="3">
        <v>16840</v>
      </c>
    </row>
    <row r="13" spans="1:9" x14ac:dyDescent="0.25">
      <c r="A13" t="s">
        <v>47</v>
      </c>
      <c r="B13" t="s">
        <v>10</v>
      </c>
      <c r="C13" s="2">
        <v>43935</v>
      </c>
      <c r="D13" s="2">
        <v>43973</v>
      </c>
      <c r="E13" t="s">
        <v>48</v>
      </c>
      <c r="F13" t="s">
        <v>12</v>
      </c>
      <c r="G13" t="s">
        <v>49</v>
      </c>
      <c r="H13" t="s">
        <v>22</v>
      </c>
      <c r="I13" s="3">
        <v>2395.1999999999998</v>
      </c>
    </row>
    <row r="14" spans="1:9" x14ac:dyDescent="0.25">
      <c r="A14" t="s">
        <v>50</v>
      </c>
      <c r="B14" t="s">
        <v>51</v>
      </c>
      <c r="C14" s="2">
        <v>43949</v>
      </c>
      <c r="D14" s="2">
        <v>43959</v>
      </c>
      <c r="E14" t="s">
        <v>52</v>
      </c>
      <c r="F14" t="s">
        <v>12</v>
      </c>
      <c r="G14" t="s">
        <v>53</v>
      </c>
      <c r="H14" t="s">
        <v>22</v>
      </c>
      <c r="I14" s="3">
        <v>18480</v>
      </c>
    </row>
    <row r="15" spans="1:9" x14ac:dyDescent="0.25">
      <c r="A15" t="s">
        <v>54</v>
      </c>
      <c r="B15" t="s">
        <v>10</v>
      </c>
      <c r="C15" s="2">
        <v>43959</v>
      </c>
      <c r="D15" s="2">
        <v>43971</v>
      </c>
      <c r="E15" t="s">
        <v>55</v>
      </c>
      <c r="F15" t="s">
        <v>12</v>
      </c>
      <c r="G15" t="s">
        <v>56</v>
      </c>
      <c r="H15" t="s">
        <v>22</v>
      </c>
      <c r="I15" s="3">
        <v>6941.09</v>
      </c>
    </row>
    <row r="16" spans="1:9" x14ac:dyDescent="0.25">
      <c r="A16" t="s">
        <v>57</v>
      </c>
      <c r="B16" t="s">
        <v>10</v>
      </c>
      <c r="C16" s="2">
        <v>43678</v>
      </c>
      <c r="D16" s="2">
        <v>43956</v>
      </c>
      <c r="E16" t="s">
        <v>58</v>
      </c>
      <c r="F16" t="s">
        <v>12</v>
      </c>
      <c r="G16" t="s">
        <v>59</v>
      </c>
      <c r="H16" t="s">
        <v>22</v>
      </c>
      <c r="I16" s="3">
        <v>2678.6</v>
      </c>
    </row>
    <row r="17" spans="1:9" x14ac:dyDescent="0.25">
      <c r="A17" t="s">
        <v>60</v>
      </c>
      <c r="B17" t="s">
        <v>10</v>
      </c>
      <c r="C17" s="2">
        <v>43811</v>
      </c>
      <c r="D17" s="2">
        <v>43965</v>
      </c>
      <c r="E17" t="s">
        <v>61</v>
      </c>
      <c r="F17" t="s">
        <v>12</v>
      </c>
      <c r="G17" t="s">
        <v>62</v>
      </c>
      <c r="H17" t="s">
        <v>14</v>
      </c>
      <c r="I17" s="3">
        <v>31252</v>
      </c>
    </row>
    <row r="18" spans="1:9" x14ac:dyDescent="0.25">
      <c r="A18" t="s">
        <v>63</v>
      </c>
      <c r="B18" t="s">
        <v>64</v>
      </c>
      <c r="C18" s="2">
        <v>43889</v>
      </c>
      <c r="D18" s="2">
        <v>43958</v>
      </c>
      <c r="E18" t="s">
        <v>65</v>
      </c>
      <c r="F18" t="s">
        <v>12</v>
      </c>
      <c r="G18" t="s">
        <v>66</v>
      </c>
      <c r="H18" t="s">
        <v>22</v>
      </c>
      <c r="I18" s="3">
        <v>5800</v>
      </c>
    </row>
    <row r="19" spans="1:9" x14ac:dyDescent="0.25">
      <c r="A19" t="s">
        <v>67</v>
      </c>
      <c r="B19" t="s">
        <v>68</v>
      </c>
      <c r="C19" s="2">
        <v>43717</v>
      </c>
      <c r="D19" s="2">
        <v>43976</v>
      </c>
      <c r="E19" t="s">
        <v>69</v>
      </c>
      <c r="F19" t="s">
        <v>12</v>
      </c>
      <c r="G19" t="s">
        <v>70</v>
      </c>
      <c r="H19" t="s">
        <v>22</v>
      </c>
      <c r="I19" s="3">
        <v>16991.900000000001</v>
      </c>
    </row>
    <row r="20" spans="1:9" x14ac:dyDescent="0.25">
      <c r="C20" s="2"/>
      <c r="D20" s="2"/>
      <c r="I20" s="7">
        <f>SUM(I2:I19)</f>
        <v>1534052.9000000001</v>
      </c>
    </row>
    <row r="21" spans="1:9" x14ac:dyDescent="0.25">
      <c r="C21" s="2"/>
      <c r="D21" s="2"/>
      <c r="I21" s="3"/>
    </row>
    <row r="22" spans="1:9" x14ac:dyDescent="0.25">
      <c r="A22" t="s">
        <v>71</v>
      </c>
      <c r="B22" t="s">
        <v>10</v>
      </c>
      <c r="C22" s="2">
        <v>42907</v>
      </c>
      <c r="D22" s="2">
        <v>43965</v>
      </c>
      <c r="E22" t="s">
        <v>72</v>
      </c>
      <c r="F22" t="s">
        <v>73</v>
      </c>
      <c r="G22" t="s">
        <v>74</v>
      </c>
      <c r="H22" t="s">
        <v>22</v>
      </c>
      <c r="I22" s="3">
        <v>333966.15000000002</v>
      </c>
    </row>
    <row r="23" spans="1:9" x14ac:dyDescent="0.25">
      <c r="A23" t="s">
        <v>75</v>
      </c>
      <c r="C23" s="2"/>
      <c r="D23" s="2"/>
      <c r="E23" t="s">
        <v>76</v>
      </c>
      <c r="F23" t="s">
        <v>73</v>
      </c>
      <c r="H23" t="s">
        <v>14</v>
      </c>
      <c r="I23" s="3">
        <v>6950</v>
      </c>
    </row>
    <row r="24" spans="1:9" x14ac:dyDescent="0.25">
      <c r="C24" s="2"/>
      <c r="D24" s="2"/>
      <c r="I24" s="7">
        <f>SUM(I22:I23)</f>
        <v>340916.15</v>
      </c>
    </row>
    <row r="25" spans="1:9" x14ac:dyDescent="0.25">
      <c r="C25" s="2"/>
      <c r="D25" s="2"/>
      <c r="I25" s="7"/>
    </row>
    <row r="26" spans="1:9" x14ac:dyDescent="0.25">
      <c r="A26" t="s">
        <v>77</v>
      </c>
      <c r="B26" t="s">
        <v>78</v>
      </c>
      <c r="C26" s="2">
        <v>43342</v>
      </c>
      <c r="D26" s="2">
        <v>43965</v>
      </c>
      <c r="E26" t="s">
        <v>79</v>
      </c>
      <c r="F26" t="s">
        <v>80</v>
      </c>
      <c r="G26" t="s">
        <v>81</v>
      </c>
      <c r="H26" t="s">
        <v>22</v>
      </c>
      <c r="I26" s="3">
        <v>225240</v>
      </c>
    </row>
    <row r="27" spans="1:9" x14ac:dyDescent="0.25">
      <c r="I27" s="7">
        <f>SUM(I26)</f>
        <v>225240</v>
      </c>
    </row>
    <row r="28" spans="1:9" x14ac:dyDescent="0.25">
      <c r="I28" s="7"/>
    </row>
    <row r="29" spans="1:9" x14ac:dyDescent="0.25">
      <c r="H29" t="s">
        <v>82</v>
      </c>
      <c r="I29" s="8">
        <f>SUM(I27,I24,I20)</f>
        <v>2100209.0500000003</v>
      </c>
    </row>
  </sheetData>
  <autoFilter ref="A1:I1" xr:uid="{9CEA2701-7246-466B-AEE4-DCFAAD40BDC5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2020-11-05T17:06:40Z</dcterms:created>
  <dcterms:modified xsi:type="dcterms:W3CDTF">2020-11-05T17:09:44Z</dcterms:modified>
</cp:coreProperties>
</file>